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-LA MANCHA\CUENCA\"/>
    </mc:Choice>
  </mc:AlternateContent>
  <xr:revisionPtr revIDLastSave="0" documentId="8_{BC019A5A-655A-48F7-B8A2-3F2C4A9E934B}" xr6:coauthVersionLast="47" xr6:coauthVersionMax="47" xr10:uidLastSave="{00000000-0000-0000-0000-000000000000}"/>
  <bookViews>
    <workbookView xWindow="1030" yWindow="1030" windowWidth="28790" windowHeight="15470" xr2:uid="{079AD082-CC40-4ADB-9AA6-B3E074C139A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<sst xmlns="http://schemas.openxmlformats.org/spreadsheetml/2006/main" count="283" uniqueCount="211">
  <si>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</si>
  <si>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</si>
  <si>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</si>
  <si>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</si>
  <si>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</si>
  <si>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</si>
  <si>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</si>
  <si>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</si>
  <si>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</si>
  <si>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</si>
  <si>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</si>
  <si>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</si>
  <si>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</si>
  <si>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</si>
  <si>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CLEMENTE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</si>
  <si>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</si>
  <si>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</si>
  <si>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</si>
  <si>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</si>
  <si>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</si>
  <si>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</si>
  <si>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</si>
  <si>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</si>
  <si>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</si>
  <si>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</si>
  <si>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</si>
  <si>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</si>
  <si>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</si>
  <si>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</si>
  <si>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</si>
  <si>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</si>
  <si>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</si>
  <si>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</si>
  <si>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</si>
  <si>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</si>
  <si>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</si>
  <si>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Alberca de Záncara, La</t>
  </si>
  <si>
    <t>Almarcha, La</t>
  </si>
  <si>
    <t>Atalaya del Cañavate</t>
  </si>
  <si>
    <t>Cañada Juncosa</t>
  </si>
  <si>
    <t>Cañavate, El</t>
  </si>
  <si>
    <t>Casas de Benítez</t>
  </si>
  <si>
    <t>Casas de Fernando Alonso</t>
  </si>
  <si>
    <t>Casas de Guijarro</t>
  </si>
  <si>
    <t>Casas de Haro</t>
  </si>
  <si>
    <t>Casas de los Pinos</t>
  </si>
  <si>
    <t>Castillo de Garcimuñoz</t>
  </si>
  <si>
    <t>Hinojosa, La</t>
  </si>
  <si>
    <t>Honrubia</t>
  </si>
  <si>
    <t>Mesas, Las</t>
  </si>
  <si>
    <t>Mota del Cuervo</t>
  </si>
  <si>
    <t>Olivares de Júcar</t>
  </si>
  <si>
    <t>Pedernoso, El</t>
  </si>
  <si>
    <t>Pedroñeras, Las</t>
  </si>
  <si>
    <t>Pinarejo</t>
  </si>
  <si>
    <t>Pozoamargo</t>
  </si>
  <si>
    <t>Provencio, El</t>
  </si>
  <si>
    <t>San Clemente</t>
  </si>
  <si>
    <t>Santa María de los Llanos</t>
  </si>
  <si>
    <t>Santa María del Campo Rus</t>
  </si>
  <si>
    <t>Sisante</t>
  </si>
  <si>
    <t>Torrubia del Castillo</t>
  </si>
  <si>
    <t>Vara de Rey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</si>
  <si>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</si>
  <si>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</si>
  <si>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</si>
  <si>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</si>
  <si>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</si>
  <si>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</si>
  <si>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</si>
  <si>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</si>
  <si>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</si>
  <si>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</si>
  <si>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</si>
  <si>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</si>
  <si>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</si>
  <si>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</si>
  <si>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</si>
  <si>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</si>
  <si>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</si>
  <si>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</si>
  <si>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</si>
  <si>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</si>
  <si>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</si>
  <si>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</si>
  <si>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</si>
  <si>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</si>
  <si>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</si>
  <si>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Ucrania</t>
  </si>
  <si>
    <t>Colombia</t>
  </si>
  <si>
    <t>Paraguay</t>
  </si>
  <si>
    <t>Bulgaria</t>
  </si>
  <si>
    <t>Argelia</t>
  </si>
  <si>
    <t>Pakistan</t>
  </si>
  <si>
    <t>China</t>
  </si>
  <si>
    <t>Peru</t>
  </si>
  <si>
    <t>Otros paises de América</t>
  </si>
  <si>
    <t>Ecuador</t>
  </si>
  <si>
    <t>Venezuela</t>
  </si>
  <si>
    <t>Argentina</t>
  </si>
  <si>
    <t>Portugal</t>
  </si>
  <si>
    <t>Mali</t>
  </si>
  <si>
    <t>Senegal</t>
  </si>
  <si>
    <t>Lituania</t>
  </si>
  <si>
    <t>México</t>
  </si>
  <si>
    <t>Honduras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</si>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</sst>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736AC2A-EE2A-492A-AE58-B7801124B42A}"/>
    <cellStyle name="Normal" xfId="0" builtinId="0"/>
    <cellStyle name="Normal 2" xfId="1" xr:uid="{3A66ECF3-792B-4E3D-81FA-2C5288552762}"/>
    <cellStyle name="Porcentaje 2" xfId="2" xr:uid="{0F1A0AA6-81A8-492D-9D6D-94E359C0D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61-4E7B-9591-E1F9350218B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61-4E7B-9591-E1F9350218B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61-4E7B-9591-E1F9350218B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61-4E7B-9591-E1F9350218B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061-4E7B-9591-E1F935021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40093</c:v>
              </c:pt>
              <c:pt idx="1">
                <c:v>40290</c:v>
              </c:pt>
              <c:pt idx="2">
                <c:v>40388</c:v>
              </c:pt>
              <c:pt idx="3">
                <c:v>41070</c:v>
              </c:pt>
              <c:pt idx="4">
                <c:v>40960</c:v>
              </c:pt>
              <c:pt idx="5">
                <c:v>41015</c:v>
              </c:pt>
              <c:pt idx="6">
                <c:v>41599</c:v>
              </c:pt>
              <c:pt idx="7">
                <c:v>41817</c:v>
              </c:pt>
              <c:pt idx="8">
                <c:v>41963</c:v>
              </c:pt>
              <c:pt idx="9">
                <c:v>42187</c:v>
              </c:pt>
              <c:pt idx="10" formatCode="#,##0">
                <c:v>41929</c:v>
              </c:pt>
              <c:pt idx="11" formatCode="#,##0">
                <c:v>40702</c:v>
              </c:pt>
              <c:pt idx="12" formatCode="#,##0">
                <c:v>39844</c:v>
              </c:pt>
              <c:pt idx="13" formatCode="#,##0">
                <c:v>38839</c:v>
              </c:pt>
              <c:pt idx="14" formatCode="#,##0">
                <c:v>38648</c:v>
              </c:pt>
              <c:pt idx="15" formatCode="#,##0">
                <c:v>38137</c:v>
              </c:pt>
              <c:pt idx="16" formatCode="#,##0">
                <c:v>37743</c:v>
              </c:pt>
              <c:pt idx="17" formatCode="#,##0">
                <c:v>37507</c:v>
              </c:pt>
              <c:pt idx="18" formatCode="#,##0">
                <c:v>37427</c:v>
              </c:pt>
              <c:pt idx="19" formatCode="#,##0">
                <c:v>37245</c:v>
              </c:pt>
              <c:pt idx="20" formatCode="#,##0">
                <c:v>37033</c:v>
              </c:pt>
              <c:pt idx="21" formatCode="#,##0">
                <c:v>37198</c:v>
              </c:pt>
              <c:pt idx="22" formatCode="#,##0">
                <c:v>37016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3A-4875-8A92-DCAB4AAB3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9CD-41CA-A9B1-7AB46FFD13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9CD-41CA-A9B1-7AB46FFD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18-48CC-8013-1EF1BD4FD5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18-48CC-8013-1EF1BD4FD5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18-48CC-8013-1EF1BD4FD5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618-48CC-8013-1EF1BD4FD5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618-48CC-8013-1EF1BD4F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C-4AAB-99D3-C62B8AA9D4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BC-4AAB-99D3-C62B8AA9D4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BC-4AAB-99D3-C62B8AA9D4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BC-4AAB-99D3-C62B8AA9D4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CBC-4AAB-99D3-C62B8AA9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C-4F2F-BD65-2CB65EAFAE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3C-4F2F-BD65-2CB65EAFAE7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3C-4F2F-BD65-2CB65EAFAE7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C-4F2F-BD65-2CB65EAFAE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F3C-4F2F-BD65-2CB65EAFA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E-4085-9724-53E04522B5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6E-4085-9724-53E04522B5C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6E-4085-9724-53E04522B5C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6E-4085-9724-53E04522B5C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6E-4085-9724-53E04522B5C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6E-4085-9724-53E04522B5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B6E-4085-9724-53E04522B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2161EB-8186-48D0-8AB2-11D7E93FF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F5FAF1-EFAF-4548-B107-C4A1010C5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8C7DC2-349E-4419-BDA6-9F27DAB00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CEA548-399A-4A62-96B0-25D4CE642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686F4-7ED0-439D-9E8F-8278F74CE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53F72F-1655-44C4-AB7F-37630026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B344AFC-4699-496D-BF74-09556A17283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3F02BD2-7C6B-475A-B93D-8208D7975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B818481-F5F8-4E81-B167-5BE32C19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032833-F5C4-4F0F-86A5-C3AB9A339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130AA93-3F22-4F56-9E19-55D52E509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D56996B-F2E8-48EA-AE2D-9A83F4EB7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6DA14A8-9E23-407A-A179-91A84B7EE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05A66F-7813-4168-B4F9-FE2F9897B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250DF5-1805-41E9-9B39-7E2847027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8A6DC84-5A0E-4979-A985-DF2A2D6E6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6D177FB-D2EE-4432-9E7E-ABA2BBB0A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9208C6B-EF74-4A75-A7E9-33A902E48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0AA16A8-1503-4200-AF0F-93A1B7185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2945F28-0570-4DAC-8CB3-87F69819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C70E50-4E9A-48AC-9A9B-E44B121F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659BE-71E8-49E1-AE55-47ACEA56D7D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CLEMENTE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B873836-0431-4AD8-AA68-764DC83A1E36}"/>
    <hyperlink ref="B14:C14" location="Municipios!A1" display="Municipios" xr:uid="{299CFEB0-BF32-4C02-ACAF-FB8C45FB6289}"/>
    <hyperlink ref="B16:C16" location="'Datos Demograficos'!A1" display="Datos Demograficos" xr:uid="{708B5B26-9EB3-4D1D-93C6-3B88A934F0AE}"/>
    <hyperlink ref="B18:C18" location="Nacionalidades!A1" display="Nacionalidades" xr:uid="{96B5F6DF-30C9-463E-A1B4-136E1C714E49}"/>
    <hyperlink ref="H18:I18" location="Trabajo!A1" display="Trabajo" xr:uid="{46A76EA4-87C3-4FE5-BC88-5D0AC05179FB}"/>
    <hyperlink ref="E12:F12" location="'Datos Economicos'!A1" display="Datos Económicos" xr:uid="{022B316E-3345-4A2D-8908-4C687869E311}"/>
    <hyperlink ref="E14" location="Trafico!A1" display="Tráfico" xr:uid="{A1CFF38B-7F8D-4A75-8EFE-4DEFB42A77B3}"/>
    <hyperlink ref="E16:F16" location="'Plazas Turisticas'!A1" display="Plazas Turisticas" xr:uid="{5E72B32D-7465-49DD-81A3-27F376A63743}"/>
    <hyperlink ref="E18:F18" location="Bancos!A1" display="Bancos" xr:uid="{1D38F880-D148-481E-BB9E-4ADE41A0E91B}"/>
    <hyperlink ref="H12" location="Presupuestos!A1" display="Presupuestos" xr:uid="{57CC2261-7DF3-468D-8A51-11275AD86237}"/>
    <hyperlink ref="H14" location="'Datos Catastrales'!A1" display="Datos Catastrales" xr:uid="{0E1558AB-D46D-488E-8350-6764932C70DA}"/>
    <hyperlink ref="H16:I16" location="Hacienda!A1" display="Hacienda" xr:uid="{F31A0639-2C3D-43D7-9D89-F91ECC5125B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1F91-3909-4143-B891-4B7E95D87FA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118</v>
      </c>
      <c r="C14" s="101" t="s">
        <v>12</v>
      </c>
      <c r="D14" s="101" t="s">
        <v>158</v>
      </c>
      <c r="E14" s="101" t="s">
        <v>159</v>
      </c>
      <c r="F14" s="101" t="s">
        <v>160</v>
      </c>
      <c r="G14" s="102" t="s">
        <v>161</v>
      </c>
      <c r="H14" s="23"/>
    </row>
    <row r="15" spans="1:8" ht="33" customHeight="1" thickBot="1" x14ac:dyDescent="0.35">
      <c r="A15" s="20"/>
      <c r="B15" s="117">
        <v>53</v>
      </c>
      <c r="C15" s="115">
        <v>24</v>
      </c>
      <c r="D15" s="115">
        <v>0</v>
      </c>
      <c r="E15" s="115">
        <v>10</v>
      </c>
      <c r="F15" s="115">
        <v>0</v>
      </c>
      <c r="G15" s="116">
        <v>19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163</v>
      </c>
      <c r="F20" s="129">
        <v>1239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164</v>
      </c>
      <c r="F22" s="130">
        <v>3.3308242378622503E-2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165</v>
      </c>
      <c r="F24" s="129">
        <v>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166</v>
      </c>
      <c r="F26" s="130">
        <v>0.29629629629629628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F40D259-715C-4984-AEAC-DD66469A8A0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24D02-5F75-48DE-B9AC-B266AB69C69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169</v>
      </c>
      <c r="C15" s="132" t="s">
        <v>170</v>
      </c>
      <c r="D15" s="132" t="s">
        <v>171</v>
      </c>
      <c r="E15" s="132" t="s">
        <v>172</v>
      </c>
      <c r="F15" s="132" t="s">
        <v>173</v>
      </c>
      <c r="G15" s="132" t="s">
        <v>174</v>
      </c>
      <c r="H15" s="132" t="s">
        <v>175</v>
      </c>
      <c r="I15" s="132" t="s">
        <v>176</v>
      </c>
      <c r="J15" s="132" t="s">
        <v>177</v>
      </c>
      <c r="K15" s="133" t="s">
        <v>178</v>
      </c>
      <c r="L15" s="134"/>
    </row>
    <row r="16" spans="1:12" ht="32.25" customHeight="1" thickBot="1" x14ac:dyDescent="0.35">
      <c r="A16" s="20"/>
      <c r="B16" s="135">
        <v>13833.486890000002</v>
      </c>
      <c r="C16" s="136">
        <v>1570.2963900000002</v>
      </c>
      <c r="D16" s="136">
        <v>8795.4803100000008</v>
      </c>
      <c r="E16" s="136">
        <v>13252.187170000001</v>
      </c>
      <c r="F16" s="136">
        <v>347.68311000000006</v>
      </c>
      <c r="G16" s="136">
        <v>592.56009999999992</v>
      </c>
      <c r="H16" s="136">
        <v>3717.8042100000002</v>
      </c>
      <c r="I16" s="136">
        <v>14</v>
      </c>
      <c r="J16" s="136">
        <v>0</v>
      </c>
      <c r="K16" s="137">
        <v>42123.498180000002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180</v>
      </c>
      <c r="C19" s="132" t="s">
        <v>181</v>
      </c>
      <c r="D19" s="132" t="s">
        <v>182</v>
      </c>
      <c r="E19" s="132" t="s">
        <v>183</v>
      </c>
      <c r="F19" s="132" t="s">
        <v>184</v>
      </c>
      <c r="G19" s="132" t="s">
        <v>175</v>
      </c>
      <c r="H19" s="132" t="s">
        <v>176</v>
      </c>
      <c r="I19" s="132" t="s">
        <v>177</v>
      </c>
      <c r="J19" s="132" t="s">
        <v>185</v>
      </c>
      <c r="L19" s="23"/>
    </row>
    <row r="20" spans="1:12" ht="32.25" customHeight="1" thickBot="1" x14ac:dyDescent="0.35">
      <c r="A20" s="20"/>
      <c r="B20" s="135">
        <v>17180.782979999996</v>
      </c>
      <c r="C20" s="136">
        <v>14349.520499999999</v>
      </c>
      <c r="D20" s="136">
        <v>85.116610000000009</v>
      </c>
      <c r="E20" s="136">
        <v>1876.1170500000001</v>
      </c>
      <c r="F20" s="136">
        <v>6689.2024799999999</v>
      </c>
      <c r="G20" s="136">
        <v>112.80024999999999</v>
      </c>
      <c r="H20" s="136">
        <v>14</v>
      </c>
      <c r="I20" s="136">
        <v>902.41282999999999</v>
      </c>
      <c r="J20" s="137">
        <v>41325.598000000005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187</v>
      </c>
      <c r="C23" s="103" t="s">
        <v>188</v>
      </c>
      <c r="D23" s="103" t="s">
        <v>189</v>
      </c>
      <c r="E23" s="103" t="s">
        <v>190</v>
      </c>
      <c r="F23" s="103" t="s">
        <v>191</v>
      </c>
      <c r="G23" s="103" t="s">
        <v>192</v>
      </c>
      <c r="H23" s="104" t="s">
        <v>185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11394.412560000001</v>
      </c>
      <c r="C24" s="136">
        <v>7884.4734099999996</v>
      </c>
      <c r="D24" s="136">
        <v>9051.18145</v>
      </c>
      <c r="E24" s="136">
        <v>2944.2377799999995</v>
      </c>
      <c r="F24" s="136">
        <v>9082.2799700000014</v>
      </c>
      <c r="G24" s="136">
        <v>969.01282999999989</v>
      </c>
      <c r="H24" s="137">
        <v>41325.598000000005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1DA3EBC-A87B-4958-9CFF-00894524AB3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9F97-5642-44B1-87F8-0AA8A52DDC7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194</v>
      </c>
      <c r="C14" s="147"/>
      <c r="D14" s="147"/>
      <c r="E14" s="147"/>
      <c r="F14" s="148"/>
      <c r="I14" s="146" t="s">
        <v>195</v>
      </c>
      <c r="J14" s="148"/>
      <c r="K14" s="23"/>
    </row>
    <row r="15" spans="1:11" ht="51" customHeight="1" x14ac:dyDescent="0.3">
      <c r="A15" s="20"/>
      <c r="B15" s="100" t="s">
        <v>196</v>
      </c>
      <c r="C15" s="149">
        <v>40775</v>
      </c>
      <c r="E15" s="150" t="s">
        <v>197</v>
      </c>
      <c r="F15" s="151">
        <v>36816</v>
      </c>
      <c r="G15" s="20"/>
      <c r="I15" s="100" t="s">
        <v>198</v>
      </c>
      <c r="J15" s="149">
        <v>124756</v>
      </c>
      <c r="K15" s="23"/>
    </row>
    <row r="16" spans="1:11" ht="51" customHeight="1" x14ac:dyDescent="0.3">
      <c r="A16" s="20"/>
      <c r="B16" s="150" t="s">
        <v>199</v>
      </c>
      <c r="C16" s="152">
        <v>1542397.9254100001</v>
      </c>
      <c r="E16" s="150" t="s">
        <v>200</v>
      </c>
      <c r="F16" s="153">
        <v>1858.5648999999999</v>
      </c>
      <c r="G16" s="20"/>
      <c r="I16" s="150" t="s">
        <v>201</v>
      </c>
      <c r="J16" s="152">
        <v>226764.40000000005</v>
      </c>
      <c r="K16" s="23"/>
    </row>
    <row r="17" spans="1:13" ht="51" customHeight="1" thickBot="1" x14ac:dyDescent="0.35">
      <c r="A17" s="20"/>
      <c r="B17" s="150" t="s">
        <v>202</v>
      </c>
      <c r="C17" s="152">
        <v>1136196.6848400002</v>
      </c>
      <c r="E17" s="150" t="s">
        <v>203</v>
      </c>
      <c r="F17" s="153">
        <v>577.33179999999993</v>
      </c>
      <c r="G17" s="20"/>
      <c r="I17" s="154" t="s">
        <v>204</v>
      </c>
      <c r="J17" s="155">
        <v>205250.70000000004</v>
      </c>
      <c r="K17" s="23"/>
    </row>
    <row r="18" spans="1:13" ht="51" customHeight="1" thickBot="1" x14ac:dyDescent="0.35">
      <c r="A18" s="20"/>
      <c r="B18" s="154" t="s">
        <v>205</v>
      </c>
      <c r="C18" s="156">
        <v>406201.24043000001</v>
      </c>
      <c r="D18" s="157"/>
      <c r="E18" s="154" t="s">
        <v>206</v>
      </c>
      <c r="F18" s="158">
        <v>1281.2331000000001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DF4AF64-CCAA-44B3-A364-3340F2D52DE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5F9F-014D-4B7B-B920-4DE3D4588A2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208</v>
      </c>
      <c r="E15" s="53">
        <v>17551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209</v>
      </c>
      <c r="E17" s="53">
        <v>1770.0173414620249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13398.263012363968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210</v>
      </c>
      <c r="D21" s="80"/>
      <c r="E21" s="159">
        <v>0.7423715880264673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65B1A07-CAED-4E40-B657-D4A48D58314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8C89-CFA9-4398-B211-C33A7AFF5DD8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2293.779990196228</v>
      </c>
      <c r="H14" s="25" t="s">
        <v>17</v>
      </c>
      <c r="I14" s="26">
        <v>0.13383714690782994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37016</v>
      </c>
      <c r="H16" s="25" t="s">
        <v>17</v>
      </c>
      <c r="I16" s="26">
        <v>0.18598668508981284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0.15260968229954613</v>
      </c>
      <c r="H18" s="25" t="s">
        <v>20</v>
      </c>
      <c r="I18" s="26">
        <v>0.14054515764351211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16.137554673163471</v>
      </c>
      <c r="H20" s="25" t="s">
        <v>20</v>
      </c>
      <c r="I20" s="33">
        <v>11.612682243797986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25.762910633239681</v>
      </c>
      <c r="H22" s="25" t="s">
        <v>20</v>
      </c>
      <c r="I22" s="33">
        <v>21.460572792362754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1108</v>
      </c>
      <c r="H24" s="25" t="s">
        <v>17</v>
      </c>
      <c r="I24" s="26">
        <v>0.16962645437844459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10466</v>
      </c>
      <c r="H26" s="25" t="s">
        <v>17</v>
      </c>
      <c r="I26" s="26">
        <v>0.17143886777617612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1556</v>
      </c>
      <c r="H28" s="25" t="s">
        <v>20</v>
      </c>
      <c r="I28" s="36">
        <v>9985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1114</v>
      </c>
      <c r="H30" s="25" t="s">
        <v>17</v>
      </c>
      <c r="I30" s="26">
        <v>6.3389097530442695E-2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53</v>
      </c>
      <c r="H32" s="25" t="s">
        <v>17</v>
      </c>
      <c r="I32" s="26">
        <v>0.22553191489361701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3.3308242378622503E-2</v>
      </c>
      <c r="H34" s="25" t="s">
        <v>29</v>
      </c>
      <c r="I34" s="26">
        <v>0.29629629629629628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34650</v>
      </c>
      <c r="H36" s="25" t="s">
        <v>17</v>
      </c>
      <c r="I36" s="26">
        <v>0.19208488322458686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42187.853139999992</v>
      </c>
      <c r="H38" s="25" t="s">
        <v>17</v>
      </c>
      <c r="I38" s="26">
        <v>0.17312204320753688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13398.263012363968</v>
      </c>
      <c r="H40" s="25" t="s">
        <v>20</v>
      </c>
      <c r="I40" s="36">
        <v>16770.72657940393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1BB1B68-3EB1-470D-B667-F310DE98C17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4C5F-2CDE-429E-BB05-52938C8EE79A}">
  <sheetPr codeName="Hoja4">
    <pageSetUpPr fitToPage="1"/>
  </sheetPr>
  <dimension ref="A4:H5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2293.779990196228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110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25.762910633239681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1545</v>
      </c>
    </row>
    <row r="25" spans="1:7" x14ac:dyDescent="0.3">
      <c r="B25" s="49" t="s">
        <v>37</v>
      </c>
      <c r="C25" s="50">
        <v>430</v>
      </c>
    </row>
    <row r="26" spans="1:7" x14ac:dyDescent="0.3">
      <c r="B26" s="49" t="s">
        <v>38</v>
      </c>
      <c r="C26" s="50">
        <v>98</v>
      </c>
    </row>
    <row r="27" spans="1:7" x14ac:dyDescent="0.3">
      <c r="B27" s="49" t="s">
        <v>39</v>
      </c>
      <c r="C27" s="50">
        <v>215</v>
      </c>
    </row>
    <row r="28" spans="1:7" x14ac:dyDescent="0.3">
      <c r="B28" s="49" t="s">
        <v>40</v>
      </c>
      <c r="C28" s="50">
        <v>129</v>
      </c>
    </row>
    <row r="29" spans="1:7" x14ac:dyDescent="0.3">
      <c r="B29" s="49" t="s">
        <v>41</v>
      </c>
      <c r="C29" s="50">
        <v>839</v>
      </c>
    </row>
    <row r="30" spans="1:7" x14ac:dyDescent="0.3">
      <c r="B30" s="49" t="s">
        <v>42</v>
      </c>
      <c r="C30" s="50">
        <v>1109</v>
      </c>
    </row>
    <row r="31" spans="1:7" x14ac:dyDescent="0.3">
      <c r="B31" s="49" t="s">
        <v>43</v>
      </c>
      <c r="C31" s="50">
        <v>108</v>
      </c>
    </row>
    <row r="32" spans="1:7" x14ac:dyDescent="0.3">
      <c r="B32" s="49" t="s">
        <v>44</v>
      </c>
      <c r="C32" s="50">
        <v>845</v>
      </c>
    </row>
    <row r="33" spans="2:3" x14ac:dyDescent="0.3">
      <c r="B33" s="49" t="s">
        <v>45</v>
      </c>
      <c r="C33" s="50">
        <v>390</v>
      </c>
    </row>
    <row r="34" spans="2:3" x14ac:dyDescent="0.3">
      <c r="B34" s="49" t="s">
        <v>46</v>
      </c>
      <c r="C34" s="50">
        <v>136</v>
      </c>
    </row>
    <row r="35" spans="2:3" x14ac:dyDescent="0.3">
      <c r="B35" s="49" t="s">
        <v>47</v>
      </c>
      <c r="C35" s="50">
        <v>196</v>
      </c>
    </row>
    <row r="36" spans="2:3" x14ac:dyDescent="0.3">
      <c r="B36" s="49" t="s">
        <v>48</v>
      </c>
      <c r="C36" s="50">
        <v>1549</v>
      </c>
    </row>
    <row r="37" spans="2:3" x14ac:dyDescent="0.3">
      <c r="B37" s="49" t="s">
        <v>49</v>
      </c>
      <c r="C37" s="50">
        <v>2280</v>
      </c>
    </row>
    <row r="38" spans="2:3" x14ac:dyDescent="0.3">
      <c r="B38" s="49" t="s">
        <v>50</v>
      </c>
      <c r="C38" s="50">
        <v>6109</v>
      </c>
    </row>
    <row r="39" spans="2:3" x14ac:dyDescent="0.3">
      <c r="B39" s="49" t="s">
        <v>51</v>
      </c>
      <c r="C39" s="50">
        <v>303</v>
      </c>
    </row>
    <row r="40" spans="2:3" x14ac:dyDescent="0.3">
      <c r="B40" s="49" t="s">
        <v>52</v>
      </c>
      <c r="C40" s="50">
        <v>1117</v>
      </c>
    </row>
    <row r="41" spans="2:3" x14ac:dyDescent="0.3">
      <c r="B41" s="49" t="s">
        <v>53</v>
      </c>
      <c r="C41" s="50">
        <v>6586</v>
      </c>
    </row>
    <row r="42" spans="2:3" x14ac:dyDescent="0.3">
      <c r="B42" s="49" t="s">
        <v>54</v>
      </c>
      <c r="C42" s="50">
        <v>182</v>
      </c>
    </row>
    <row r="43" spans="2:3" x14ac:dyDescent="0.3">
      <c r="B43" s="49" t="s">
        <v>55</v>
      </c>
      <c r="C43" s="50">
        <v>263</v>
      </c>
    </row>
    <row r="44" spans="2:3" x14ac:dyDescent="0.3">
      <c r="B44" s="49" t="s">
        <v>56</v>
      </c>
      <c r="C44" s="50">
        <v>2363</v>
      </c>
    </row>
    <row r="45" spans="2:3" x14ac:dyDescent="0.3">
      <c r="B45" s="49" t="s">
        <v>57</v>
      </c>
      <c r="C45" s="50">
        <v>6850</v>
      </c>
    </row>
    <row r="46" spans="2:3" x14ac:dyDescent="0.3">
      <c r="B46" s="49" t="s">
        <v>58</v>
      </c>
      <c r="C46" s="50">
        <v>669</v>
      </c>
    </row>
    <row r="47" spans="2:3" x14ac:dyDescent="0.3">
      <c r="B47" s="49" t="s">
        <v>59</v>
      </c>
      <c r="C47" s="50">
        <v>526</v>
      </c>
    </row>
    <row r="48" spans="2:3" x14ac:dyDescent="0.3">
      <c r="B48" s="49" t="s">
        <v>60</v>
      </c>
      <c r="C48" s="50">
        <v>1662</v>
      </c>
    </row>
    <row r="49" spans="2:3" x14ac:dyDescent="0.3">
      <c r="B49" s="49" t="s">
        <v>61</v>
      </c>
      <c r="C49" s="50">
        <v>43</v>
      </c>
    </row>
    <row r="50" spans="2:3" x14ac:dyDescent="0.3">
      <c r="B50" s="49" t="s">
        <v>62</v>
      </c>
      <c r="C50" s="50">
        <v>474</v>
      </c>
    </row>
  </sheetData>
  <mergeCells count="3">
    <mergeCell ref="C6:E6"/>
    <mergeCell ref="C8:E8"/>
    <mergeCell ref="C10:E10"/>
  </mergeCells>
  <hyperlinks>
    <hyperlink ref="A7" location="Indice!A1" display="Índice" xr:uid="{DA203310-B32C-4051-A3BE-62CEF02EAED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4E3E1-2252-468A-B77E-A59CD9A67DD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37016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63</v>
      </c>
      <c r="D13" s="26">
        <v>0.49105792089907069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64</v>
      </c>
      <c r="D15" s="26">
        <v>0.15260968229954613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65</v>
      </c>
      <c r="C17" s="21"/>
      <c r="D17" s="26">
        <v>0.56390215049220505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16.137554673163471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66</v>
      </c>
      <c r="H24" s="42"/>
      <c r="I24" s="58"/>
      <c r="J24" s="26">
        <v>0.24373244002593472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67</v>
      </c>
      <c r="H26" s="42"/>
      <c r="J26" s="53">
        <v>229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68</v>
      </c>
      <c r="H28" s="59"/>
      <c r="I28" s="59"/>
      <c r="J28" s="53">
        <v>106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69</v>
      </c>
      <c r="H30" s="42"/>
      <c r="J30" s="53">
        <v>481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70</v>
      </c>
      <c r="H32" s="42"/>
      <c r="J32" s="53">
        <v>-252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71</v>
      </c>
      <c r="H34" s="60"/>
      <c r="I34" s="60" t="s">
        <v>72</v>
      </c>
      <c r="J34" s="60"/>
      <c r="K34" s="23"/>
    </row>
    <row r="35" spans="1:11" ht="14" x14ac:dyDescent="0.3">
      <c r="A35" s="20"/>
      <c r="C35" s="42"/>
      <c r="G35" s="61">
        <v>4692</v>
      </c>
      <c r="H35" s="61"/>
      <c r="I35" s="61">
        <v>5399</v>
      </c>
      <c r="J35" s="61"/>
      <c r="K35" s="23"/>
    </row>
    <row r="36" spans="1:11" ht="14" x14ac:dyDescent="0.3">
      <c r="A36" s="20"/>
      <c r="C36" s="42"/>
      <c r="G36" s="62" t="s">
        <v>73</v>
      </c>
      <c r="H36" s="62" t="s">
        <v>74</v>
      </c>
      <c r="I36" s="62" t="s">
        <v>73</v>
      </c>
      <c r="J36" s="62" t="s">
        <v>74</v>
      </c>
      <c r="K36" s="23"/>
    </row>
    <row r="37" spans="1:11" ht="14" x14ac:dyDescent="0.3">
      <c r="A37" s="20"/>
      <c r="B37" s="21" t="s">
        <v>75</v>
      </c>
      <c r="C37" s="42"/>
      <c r="G37" s="63">
        <v>2409</v>
      </c>
      <c r="H37" s="63">
        <v>2283</v>
      </c>
      <c r="I37" s="63">
        <v>2796</v>
      </c>
      <c r="J37" s="63">
        <v>2603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B055C52-6973-4391-94D3-189F06229E9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E05E-0E3A-48FD-BC6B-681FBDFBA84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76</v>
      </c>
      <c r="C11" s="65">
        <v>31367</v>
      </c>
      <c r="D11" s="66"/>
      <c r="E11" s="67" t="s">
        <v>77</v>
      </c>
      <c r="F11" s="65">
        <v>5649</v>
      </c>
      <c r="G11" s="67" t="s">
        <v>78</v>
      </c>
      <c r="H11" s="66"/>
      <c r="I11" s="65">
        <v>3118</v>
      </c>
      <c r="J11" s="67" t="s">
        <v>79</v>
      </c>
      <c r="K11" s="68">
        <v>1690</v>
      </c>
    </row>
    <row r="12" spans="1:11" ht="30.75" customHeight="1" thickBot="1" x14ac:dyDescent="0.35">
      <c r="B12" s="64" t="s">
        <v>80</v>
      </c>
      <c r="C12" s="65">
        <v>740</v>
      </c>
      <c r="D12" s="67"/>
      <c r="E12" s="67" t="s">
        <v>81</v>
      </c>
      <c r="F12" s="65">
        <v>99</v>
      </c>
      <c r="G12" s="67" t="s">
        <v>82</v>
      </c>
      <c r="H12" s="67"/>
      <c r="I12" s="65">
        <v>0</v>
      </c>
      <c r="J12" s="67" t="s">
        <v>83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84</v>
      </c>
      <c r="C14" s="71"/>
      <c r="D14" s="71"/>
      <c r="E14" s="72"/>
      <c r="G14" s="73" t="s">
        <v>85</v>
      </c>
      <c r="H14" s="74"/>
      <c r="I14" s="75">
        <f>'Datos Generales'!G16</f>
        <v>37016</v>
      </c>
      <c r="J14" s="69"/>
      <c r="K14" s="69"/>
    </row>
    <row r="16" spans="1:11" x14ac:dyDescent="0.3">
      <c r="B16" s="21" t="s">
        <v>86</v>
      </c>
      <c r="C16" s="76">
        <v>2523</v>
      </c>
    </row>
    <row r="17" spans="2:3" x14ac:dyDescent="0.3">
      <c r="B17" s="21" t="s">
        <v>87</v>
      </c>
      <c r="C17" s="76">
        <v>1549</v>
      </c>
    </row>
    <row r="18" spans="2:3" x14ac:dyDescent="0.3">
      <c r="B18" s="21" t="s">
        <v>88</v>
      </c>
      <c r="C18" s="76">
        <v>369</v>
      </c>
    </row>
    <row r="19" spans="2:3" x14ac:dyDescent="0.3">
      <c r="B19" s="21" t="s">
        <v>89</v>
      </c>
      <c r="C19" s="76">
        <v>249</v>
      </c>
    </row>
    <row r="20" spans="2:3" x14ac:dyDescent="0.3">
      <c r="B20" s="21" t="s">
        <v>90</v>
      </c>
      <c r="C20" s="76">
        <v>219</v>
      </c>
    </row>
    <row r="21" spans="2:3" x14ac:dyDescent="0.3">
      <c r="B21" s="21" t="s">
        <v>91</v>
      </c>
      <c r="C21" s="76">
        <v>96</v>
      </c>
    </row>
    <row r="22" spans="2:3" x14ac:dyDescent="0.3">
      <c r="B22" s="21" t="s">
        <v>92</v>
      </c>
      <c r="C22" s="76">
        <v>78</v>
      </c>
    </row>
    <row r="23" spans="2:3" x14ac:dyDescent="0.3">
      <c r="B23" s="21" t="s">
        <v>93</v>
      </c>
      <c r="C23" s="76">
        <v>49</v>
      </c>
    </row>
    <row r="24" spans="2:3" x14ac:dyDescent="0.3">
      <c r="B24" s="21" t="s">
        <v>94</v>
      </c>
      <c r="C24" s="76">
        <v>44</v>
      </c>
    </row>
    <row r="25" spans="2:3" x14ac:dyDescent="0.3">
      <c r="B25" s="21" t="s">
        <v>95</v>
      </c>
      <c r="C25" s="76">
        <v>42</v>
      </c>
    </row>
    <row r="26" spans="2:3" x14ac:dyDescent="0.3">
      <c r="B26" s="21" t="s">
        <v>96</v>
      </c>
      <c r="C26" s="76">
        <v>33</v>
      </c>
    </row>
    <row r="27" spans="2:3" x14ac:dyDescent="0.3">
      <c r="B27" s="21" t="s">
        <v>97</v>
      </c>
      <c r="C27" s="76">
        <v>31</v>
      </c>
    </row>
    <row r="28" spans="2:3" x14ac:dyDescent="0.3">
      <c r="B28" s="21" t="s">
        <v>98</v>
      </c>
      <c r="C28" s="76">
        <v>29</v>
      </c>
    </row>
    <row r="29" spans="2:3" x14ac:dyDescent="0.3">
      <c r="B29" s="21" t="s">
        <v>99</v>
      </c>
      <c r="C29" s="76">
        <v>27</v>
      </c>
    </row>
    <row r="30" spans="2:3" x14ac:dyDescent="0.3">
      <c r="B30" s="21" t="s">
        <v>100</v>
      </c>
      <c r="C30" s="76">
        <v>26</v>
      </c>
    </row>
    <row r="31" spans="2:3" x14ac:dyDescent="0.3">
      <c r="B31" s="21" t="s">
        <v>101</v>
      </c>
      <c r="C31" s="76">
        <v>20</v>
      </c>
    </row>
    <row r="32" spans="2:3" x14ac:dyDescent="0.3">
      <c r="B32" s="21" t="s">
        <v>102</v>
      </c>
      <c r="C32" s="76">
        <v>20</v>
      </c>
    </row>
    <row r="33" spans="2:3" x14ac:dyDescent="0.3">
      <c r="B33" s="21" t="s">
        <v>103</v>
      </c>
      <c r="C33" s="76">
        <v>19</v>
      </c>
    </row>
    <row r="34" spans="2:3" x14ac:dyDescent="0.3">
      <c r="B34" s="21" t="s">
        <v>104</v>
      </c>
      <c r="C34" s="76">
        <v>19</v>
      </c>
    </row>
    <row r="35" spans="2:3" x14ac:dyDescent="0.3">
      <c r="B35" s="21" t="s">
        <v>105</v>
      </c>
      <c r="C35" s="76">
        <v>19</v>
      </c>
    </row>
    <row r="36" spans="2:3" x14ac:dyDescent="0.3">
      <c r="B36" s="21" t="s">
        <v>106</v>
      </c>
      <c r="C36" s="76">
        <v>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CA72450-2E6D-49B9-8429-F65D1757853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D12F-1A2D-490E-AE66-34B0733775C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107</v>
      </c>
      <c r="E12" s="78">
        <v>17163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108</v>
      </c>
      <c r="C14" s="79"/>
      <c r="D14" s="79"/>
      <c r="E14" s="78">
        <v>2628</v>
      </c>
    </row>
    <row r="15" spans="1:9" x14ac:dyDescent="0.3">
      <c r="A15" s="20"/>
      <c r="E15" s="78"/>
    </row>
    <row r="16" spans="1:9" x14ac:dyDescent="0.3">
      <c r="A16" s="20"/>
      <c r="B16" s="21" t="s">
        <v>109</v>
      </c>
      <c r="D16" s="80"/>
      <c r="E16" s="78">
        <v>1556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110</v>
      </c>
      <c r="D18" s="80"/>
      <c r="E18" s="78">
        <v>1072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111</v>
      </c>
      <c r="D20" s="80"/>
      <c r="E20" s="81">
        <v>9.2910383081989942E-2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113</v>
      </c>
      <c r="E26" s="86"/>
      <c r="F26" s="86"/>
      <c r="G26" s="86"/>
      <c r="H26" s="87"/>
    </row>
    <row r="27" spans="1:16" ht="15.5" thickBot="1" x14ac:dyDescent="0.35">
      <c r="C27" s="52"/>
      <c r="D27" s="88" t="s">
        <v>114</v>
      </c>
      <c r="E27" s="88" t="s">
        <v>115</v>
      </c>
      <c r="F27" s="88" t="s">
        <v>116</v>
      </c>
      <c r="G27" s="88" t="s">
        <v>117</v>
      </c>
      <c r="H27" s="88" t="s">
        <v>118</v>
      </c>
    </row>
    <row r="28" spans="1:16" ht="38.25" customHeight="1" thickBot="1" x14ac:dyDescent="0.35">
      <c r="C28" s="88" t="s">
        <v>119</v>
      </c>
      <c r="D28" s="89">
        <v>1936</v>
      </c>
      <c r="E28" s="89">
        <v>331</v>
      </c>
      <c r="F28" s="89">
        <v>4446</v>
      </c>
      <c r="G28" s="90">
        <v>3753</v>
      </c>
      <c r="H28" s="90">
        <f>SUM(D28:G28)</f>
        <v>10466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AB0EA90-ED9A-4609-AAFC-0CF035072EE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8654-1F5F-4F7F-AA76-BE5D2914ED5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121</v>
      </c>
      <c r="D13" s="94"/>
      <c r="E13" s="95"/>
      <c r="H13" s="93" t="s">
        <v>122</v>
      </c>
      <c r="I13" s="94"/>
      <c r="J13" s="94"/>
      <c r="K13" s="95"/>
      <c r="L13" s="52"/>
      <c r="M13" s="52"/>
      <c r="N13" s="93" t="s">
        <v>123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124</v>
      </c>
      <c r="D14" s="98" t="s">
        <v>125</v>
      </c>
      <c r="E14" s="98" t="s">
        <v>126</v>
      </c>
      <c r="G14" s="99"/>
      <c r="H14" s="100" t="s">
        <v>114</v>
      </c>
      <c r="I14" s="101" t="s">
        <v>115</v>
      </c>
      <c r="J14" s="101" t="s">
        <v>116</v>
      </c>
      <c r="K14" s="102" t="s">
        <v>117</v>
      </c>
      <c r="L14" s="52"/>
      <c r="M14" s="52"/>
      <c r="N14" s="97" t="s">
        <v>127</v>
      </c>
      <c r="O14" s="103" t="s">
        <v>128</v>
      </c>
      <c r="P14" s="103" t="s">
        <v>129</v>
      </c>
      <c r="Q14" s="104" t="s">
        <v>130</v>
      </c>
      <c r="R14" s="23"/>
    </row>
    <row r="15" spans="1:18" ht="34.5" customHeight="1" x14ac:dyDescent="0.3">
      <c r="A15" s="20"/>
      <c r="B15" s="105" t="s">
        <v>119</v>
      </c>
      <c r="C15" s="106">
        <v>693</v>
      </c>
      <c r="D15" s="107">
        <v>5687</v>
      </c>
      <c r="E15" s="108">
        <v>372</v>
      </c>
      <c r="G15" s="105" t="s">
        <v>119</v>
      </c>
      <c r="H15" s="109">
        <v>347</v>
      </c>
      <c r="I15" s="107">
        <v>172</v>
      </c>
      <c r="J15" s="107">
        <v>3105</v>
      </c>
      <c r="K15" s="110">
        <v>3128</v>
      </c>
      <c r="L15" s="111"/>
      <c r="M15" s="105" t="s">
        <v>119</v>
      </c>
      <c r="N15" s="112">
        <v>2197</v>
      </c>
      <c r="O15" s="112">
        <v>2401</v>
      </c>
      <c r="P15" s="112">
        <v>1450</v>
      </c>
      <c r="Q15" s="108">
        <v>704</v>
      </c>
      <c r="R15" s="23"/>
    </row>
    <row r="16" spans="1:18" ht="34.5" customHeight="1" thickBot="1" x14ac:dyDescent="0.35">
      <c r="A16" s="20"/>
      <c r="B16" s="113" t="s">
        <v>131</v>
      </c>
      <c r="C16" s="114">
        <v>354</v>
      </c>
      <c r="D16" s="115">
        <v>623</v>
      </c>
      <c r="E16" s="116">
        <v>131</v>
      </c>
      <c r="G16" s="113" t="s">
        <v>131</v>
      </c>
      <c r="H16" s="114">
        <v>25</v>
      </c>
      <c r="I16" s="115">
        <v>57</v>
      </c>
      <c r="J16" s="115">
        <v>532</v>
      </c>
      <c r="K16" s="116">
        <v>494</v>
      </c>
      <c r="L16" s="111"/>
      <c r="M16" s="113" t="s">
        <v>131</v>
      </c>
      <c r="N16" s="115">
        <v>979</v>
      </c>
      <c r="O16" s="115">
        <v>113</v>
      </c>
      <c r="P16" s="115">
        <v>14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FA28586-318D-4270-8977-F1925935A17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33804-D368-4610-8033-8092920755E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133</v>
      </c>
      <c r="C14" s="101" t="s">
        <v>134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111"/>
      <c r="I14" s="23"/>
    </row>
    <row r="15" spans="1:9" ht="32.25" customHeight="1" thickBot="1" x14ac:dyDescent="0.35">
      <c r="A15" s="20"/>
      <c r="B15" s="117">
        <v>23029</v>
      </c>
      <c r="C15" s="115">
        <v>1988</v>
      </c>
      <c r="D15" s="115">
        <v>7862</v>
      </c>
      <c r="E15" s="115">
        <v>16</v>
      </c>
      <c r="F15" s="115">
        <v>851</v>
      </c>
      <c r="G15" s="116">
        <v>904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140</v>
      </c>
      <c r="C20" s="101" t="s">
        <v>141</v>
      </c>
      <c r="D20" s="102" t="s">
        <v>142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14531</v>
      </c>
      <c r="C21" s="115">
        <v>8963</v>
      </c>
      <c r="D21" s="116">
        <v>23494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6E6860F-7102-4D99-BB39-14A19CA2CB7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13184-C4F3-4705-B79A-95E413C2CD4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143</v>
      </c>
      <c r="I12" s="23"/>
    </row>
    <row r="13" spans="1:9" ht="18.75" customHeight="1" x14ac:dyDescent="0.3">
      <c r="A13" s="20"/>
      <c r="B13" s="119" t="s">
        <v>144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145</v>
      </c>
      <c r="D15" s="101" t="s">
        <v>146</v>
      </c>
      <c r="E15" s="101" t="s">
        <v>147</v>
      </c>
      <c r="F15" s="101" t="s">
        <v>148</v>
      </c>
      <c r="G15" s="120" t="s">
        <v>149</v>
      </c>
      <c r="H15" s="102" t="s">
        <v>118</v>
      </c>
      <c r="I15" s="23"/>
    </row>
    <row r="16" spans="1:9" ht="33.75" customHeight="1" x14ac:dyDescent="0.3">
      <c r="A16" s="20"/>
      <c r="B16" s="121" t="s">
        <v>150</v>
      </c>
      <c r="C16" s="122">
        <v>2</v>
      </c>
      <c r="D16" s="122">
        <v>0</v>
      </c>
      <c r="E16" s="122">
        <v>22</v>
      </c>
      <c r="F16" s="122">
        <v>43</v>
      </c>
      <c r="G16" s="123">
        <v>0</v>
      </c>
      <c r="H16" s="124">
        <v>67</v>
      </c>
      <c r="I16" s="23"/>
    </row>
    <row r="17" spans="1:9" ht="32.25" customHeight="1" thickBot="1" x14ac:dyDescent="0.35">
      <c r="A17" s="20"/>
      <c r="B17" s="125" t="s">
        <v>151</v>
      </c>
      <c r="C17" s="115">
        <v>1</v>
      </c>
      <c r="D17" s="115">
        <v>0</v>
      </c>
      <c r="E17" s="115">
        <v>22</v>
      </c>
      <c r="F17" s="115">
        <v>46</v>
      </c>
      <c r="G17" s="126">
        <v>0</v>
      </c>
      <c r="H17" s="116">
        <v>69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145</v>
      </c>
      <c r="D21" s="101" t="s">
        <v>153</v>
      </c>
      <c r="E21" s="101" t="s">
        <v>154</v>
      </c>
      <c r="F21" s="101" t="s">
        <v>155</v>
      </c>
      <c r="G21" s="120" t="s">
        <v>156</v>
      </c>
      <c r="H21" s="102" t="s">
        <v>118</v>
      </c>
      <c r="I21" s="23"/>
    </row>
    <row r="22" spans="1:9" ht="33.75" customHeight="1" x14ac:dyDescent="0.3">
      <c r="A22" s="20"/>
      <c r="B22" s="121" t="s">
        <v>150</v>
      </c>
      <c r="C22" s="122">
        <v>24</v>
      </c>
      <c r="D22" s="122">
        <v>0</v>
      </c>
      <c r="E22" s="122">
        <v>658</v>
      </c>
      <c r="F22" s="122">
        <v>424</v>
      </c>
      <c r="G22" s="123">
        <v>0</v>
      </c>
      <c r="H22" s="124">
        <v>1106</v>
      </c>
      <c r="I22" s="23"/>
    </row>
    <row r="23" spans="1:9" ht="32.25" customHeight="1" thickBot="1" x14ac:dyDescent="0.35">
      <c r="A23" s="20"/>
      <c r="B23" s="125" t="s">
        <v>151</v>
      </c>
      <c r="C23" s="115">
        <v>8</v>
      </c>
      <c r="D23" s="115">
        <v>0</v>
      </c>
      <c r="E23" s="115">
        <v>658</v>
      </c>
      <c r="F23" s="115">
        <v>448</v>
      </c>
      <c r="G23" s="126">
        <v>0</v>
      </c>
      <c r="H23" s="116">
        <v>1114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28607F8-9F6A-4ADD-977F-A0656B89909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2025-06-02T10:25:13Z</dcterms:modified>
</cp:coreProperties>
</file>